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<sst xmlns="http://schemas.openxmlformats.org/spreadsheetml/2006/main" count="77" uniqueCount="61">
  <si>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</si>
  <si>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</si>
  <si>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</si>
  <si>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</si>
  <si>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</si>
  <si>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</si>
  <si>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</si>
  <si>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</si>
  <si>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</si>
  <si>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</si>
  <si>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</si>
  <si>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</si>
  <si>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</si>
  <si>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</si>
  <si>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</si>
  <si>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</si>
  <si>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</si>
  <si>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</si>
  <si>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</si>
  <si>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</si>
  <si>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</si>
  <si>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</si>
  <si>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</si>
  <si>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</si>
  <si>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</si>
  <si>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</si>
  <si>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</si>
  <si>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</si>
  <si>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</si>
  <si>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</si>
  <si>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</si>
  <si>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</si>
  <si>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</si>
  <si>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</si>
  <si>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</si>
  <si>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</si>
  <si>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</si>
  <si>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</si>
  <si>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</si>
  <si>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</si>
  <si>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</si>
  <si>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</si>
  <si>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</si>
  <si>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</si>
  <si>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</si>
  <si>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</si>
  <si>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</si>
  <si>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</si>
  <si>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</si>
  <si>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</si>
  <si>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</si>
  <si>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</si>
  <si>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</si>
  <si>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</si>
  <si>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</si>
  <si>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</si>
  <si>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C.P. HUMBERTO RAZO ARTEAGA</t>
  </si>
  <si>
    <t>LIC. Y M.F. CANDELARIA CAMPOS CISNEROS</t>
  </si>
  <si>
    <t>TESORERO MUNICIPAL</t>
  </si>
  <si>
    <t>DIRECTORA DE FINANZAS</t>
  </si>
  <si>
    <t>MUNICIPIO DE SALAMANCA, GUANAJUATO.
ESTADO DE ACTIVIDADES
DEL 01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</si>
</sst>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21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5" t="s">
        <v>60</v>
      </c>
      <c r="B1" s="36"/>
      <c r="C1" s="36"/>
      <c r="D1" s="37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85953025.11999999</v>
      </c>
      <c r="D4" s="28">
        <f>SUM(D5:D11)</f>
        <v>197292781.22</v>
      </c>
      <c r="E4" s="31" t="s">
        <v>55</v>
      </c>
    </row>
    <row r="5" spans="1:5" x14ac:dyDescent="0.2">
      <c r="A5" s="19"/>
      <c r="B5" s="20" t="s">
        <v>1</v>
      </c>
      <c r="C5" s="29">
        <v>68633037.409999996</v>
      </c>
      <c r="D5" s="30">
        <v>91950284.700000003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8987330.0999999996</v>
      </c>
      <c r="D8" s="30">
        <v>62478010.509999998</v>
      </c>
      <c r="E8" s="31">
        <v>4140</v>
      </c>
    </row>
    <row r="9" spans="1:5" x14ac:dyDescent="0.2">
      <c r="A9" s="19"/>
      <c r="B9" s="20" t="s">
        <v>47</v>
      </c>
      <c r="C9" s="29">
        <v>2724611.91</v>
      </c>
      <c r="D9" s="30">
        <v>8728527.5</v>
      </c>
      <c r="E9" s="31">
        <v>4150</v>
      </c>
    </row>
    <row r="10" spans="1:5" x14ac:dyDescent="0.2">
      <c r="A10" s="19"/>
      <c r="B10" s="20" t="s">
        <v>48</v>
      </c>
      <c r="C10" s="29">
        <v>5608045.7000000002</v>
      </c>
      <c r="D10" s="30">
        <v>34135958.509999998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8" t="s">
        <v>50</v>
      </c>
      <c r="B12" s="39"/>
      <c r="C12" s="27">
        <f>SUM(C13:C14)</f>
        <v>176435673.22999999</v>
      </c>
      <c r="D12" s="28">
        <f>SUM(D13:D14)</f>
        <v>747161193.48000002</v>
      </c>
      <c r="E12" s="31" t="s">
        <v>55</v>
      </c>
    </row>
    <row r="13" spans="1:5" ht="22.5" x14ac:dyDescent="0.2">
      <c r="A13" s="19"/>
      <c r="B13" s="26" t="s">
        <v>51</v>
      </c>
      <c r="C13" s="29">
        <v>176435673.22999999</v>
      </c>
      <c r="D13" s="30">
        <v>747161193.48000002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262388698.34999996</v>
      </c>
      <c r="D22" s="3">
        <f>SUM(D4+D12+D15)</f>
        <v>944453974.70000005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123313045.52000001</v>
      </c>
      <c r="D25" s="28">
        <f>SUM(D26:D28)</f>
        <v>540193984.85000002</v>
      </c>
      <c r="E25" s="31" t="s">
        <v>55</v>
      </c>
    </row>
    <row r="26" spans="1:5" x14ac:dyDescent="0.2">
      <c r="A26" s="19"/>
      <c r="B26" s="20" t="s">
        <v>37</v>
      </c>
      <c r="C26" s="29">
        <v>59280749.109999999</v>
      </c>
      <c r="D26" s="30">
        <v>263253831.65000001</v>
      </c>
      <c r="E26" s="31">
        <v>5110</v>
      </c>
    </row>
    <row r="27" spans="1:5" x14ac:dyDescent="0.2">
      <c r="A27" s="19"/>
      <c r="B27" s="20" t="s">
        <v>16</v>
      </c>
      <c r="C27" s="29">
        <v>14029363.890000001</v>
      </c>
      <c r="D27" s="30">
        <v>50409085.68</v>
      </c>
      <c r="E27" s="31">
        <v>5120</v>
      </c>
    </row>
    <row r="28" spans="1:5" x14ac:dyDescent="0.2">
      <c r="A28" s="19"/>
      <c r="B28" s="20" t="s">
        <v>17</v>
      </c>
      <c r="C28" s="29">
        <v>50002932.520000003</v>
      </c>
      <c r="D28" s="30">
        <v>226531067.52000001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12159060.699999999</v>
      </c>
      <c r="D29" s="28">
        <f>SUM(D30:D38)</f>
        <v>78041743.049999997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7861767.54</v>
      </c>
      <c r="D31" s="30">
        <v>26797500</v>
      </c>
      <c r="E31" s="31">
        <v>5220</v>
      </c>
    </row>
    <row r="32" spans="1:5" x14ac:dyDescent="0.2">
      <c r="A32" s="19"/>
      <c r="B32" s="20" t="s">
        <v>20</v>
      </c>
      <c r="C32" s="29">
        <v>1891849.7</v>
      </c>
      <c r="D32" s="30">
        <v>4676145.1900000004</v>
      </c>
      <c r="E32" s="31">
        <v>5230</v>
      </c>
    </row>
    <row r="33" spans="1:5" x14ac:dyDescent="0.2">
      <c r="A33" s="19"/>
      <c r="B33" s="20" t="s">
        <v>21</v>
      </c>
      <c r="C33" s="29">
        <v>2405443.46</v>
      </c>
      <c r="D33" s="30">
        <v>46568097.859999999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29661328.84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29661328.84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2867220.95</v>
      </c>
      <c r="D43" s="28">
        <f>SUM(D44:D48)</f>
        <v>11286452.66</v>
      </c>
      <c r="E43" s="31" t="s">
        <v>55</v>
      </c>
    </row>
    <row r="44" spans="1:5" x14ac:dyDescent="0.2">
      <c r="A44" s="19"/>
      <c r="B44" s="20" t="s">
        <v>26</v>
      </c>
      <c r="C44" s="29">
        <v>2867220.95</v>
      </c>
      <c r="D44" s="30">
        <v>11286452.66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80148.27</v>
      </c>
      <c r="D49" s="28">
        <f>SUM(D50:D55)</f>
        <v>29842129.949999999</v>
      </c>
      <c r="E49" s="31" t="s">
        <v>55</v>
      </c>
    </row>
    <row r="50" spans="1:9" x14ac:dyDescent="0.2">
      <c r="A50" s="19"/>
      <c r="B50" s="20" t="s">
        <v>31</v>
      </c>
      <c r="C50" s="29">
        <v>80148.27</v>
      </c>
      <c r="D50" s="30">
        <v>29842129.949999999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138419475.44</v>
      </c>
      <c r="D59" s="3">
        <f>SUM(D56+D49+D43+D39+D29+D25)</f>
        <v>689025639.35000002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123969222.90999997</v>
      </c>
      <c r="D61" s="28">
        <f>D22-D59</f>
        <v>255428335.35000002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s="7" customFormat="1" x14ac:dyDescent="0.2">
      <c r="B64" s="33"/>
      <c r="C64" s="33"/>
      <c r="D64" s="33"/>
      <c r="E64" s="33"/>
      <c r="F64" s="33"/>
      <c r="G64" s="33"/>
      <c r="H64" s="33"/>
      <c r="I64" s="33"/>
    </row>
    <row r="65" spans="2:9" s="7" customFormat="1" x14ac:dyDescent="0.2">
      <c r="B65" s="33"/>
      <c r="C65" s="33"/>
      <c r="D65" s="33"/>
      <c r="E65" s="33"/>
      <c r="F65" s="33"/>
      <c r="G65" s="33"/>
      <c r="H65" s="33"/>
      <c r="I65" s="33"/>
    </row>
    <row r="66" spans="2:9" s="7" customFormat="1" x14ac:dyDescent="0.2">
      <c r="B66" s="33"/>
      <c r="C66" s="33"/>
      <c r="D66" s="33"/>
      <c r="E66" s="33"/>
      <c r="F66" s="33"/>
      <c r="G66" s="33"/>
      <c r="H66" s="33"/>
      <c r="I66" s="33"/>
    </row>
    <row r="67" spans="2:9" s="7" customFormat="1" x14ac:dyDescent="0.2">
      <c r="B67" s="33"/>
      <c r="C67" s="33"/>
      <c r="D67" s="33"/>
      <c r="E67" s="33"/>
      <c r="F67" s="33"/>
      <c r="G67" s="33"/>
      <c r="H67" s="33"/>
      <c r="I67" s="33"/>
    </row>
    <row r="68" spans="2:9" s="7" customFormat="1" x14ac:dyDescent="0.2">
      <c r="B68" s="33"/>
      <c r="C68" s="33"/>
      <c r="D68" s="33"/>
      <c r="E68" s="33"/>
      <c r="F68" s="33"/>
      <c r="G68" s="33"/>
      <c r="H68" s="33"/>
      <c r="I68" s="33"/>
    </row>
    <row r="69" spans="2:9" s="7" customFormat="1" x14ac:dyDescent="0.2">
      <c r="B69" s="33"/>
      <c r="C69" s="33"/>
      <c r="D69" s="33"/>
      <c r="E69" s="33"/>
      <c r="F69" s="33"/>
      <c r="G69" s="33"/>
      <c r="H69" s="33"/>
      <c r="I69" s="33"/>
    </row>
    <row r="70" spans="2:9" s="7" customFormat="1" x14ac:dyDescent="0.2">
      <c r="B70" s="33"/>
      <c r="C70" s="33"/>
      <c r="D70" s="33"/>
      <c r="E70" s="33"/>
      <c r="F70" s="33"/>
      <c r="G70" s="33"/>
      <c r="H70" s="33"/>
      <c r="I70" s="33"/>
    </row>
    <row r="71" spans="2:9" s="7" customFormat="1" x14ac:dyDescent="0.2">
      <c r="B71" s="33"/>
      <c r="C71" s="33"/>
      <c r="D71" s="33"/>
      <c r="E71" s="33"/>
      <c r="F71" s="33"/>
      <c r="G71" s="33"/>
      <c r="H71" s="33"/>
      <c r="I71" s="33"/>
    </row>
    <row r="74" spans="2:9" x14ac:dyDescent="0.2">
      <c r="B74" s="34" t="s">
        <v>56</v>
      </c>
      <c r="C74" s="40" t="s">
        <v>57</v>
      </c>
      <c r="D74" s="40"/>
    </row>
    <row r="75" spans="2:9" x14ac:dyDescent="0.2">
      <c r="B75" s="34" t="s">
        <v>58</v>
      </c>
      <c r="C75" s="40" t="s">
        <v>59</v>
      </c>
      <c r="D75" s="40"/>
    </row>
  </sheetData>
  <sheetProtection formatCells="0" formatColumns="0" formatRows="0" autoFilter="0"/>
  <mergeCells count="4">
    <mergeCell ref="A1:D1"/>
    <mergeCell ref="A12:B12"/>
    <mergeCell ref="C75:D75"/>
    <mergeCell ref="C74:D7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2019-04-30T17:21:10Z</cp:lastPrinted>
  <dcterms:created xsi:type="dcterms:W3CDTF">2012-12-11T20:29:16Z</dcterms:created>
  <dcterms:modified xsi:type="dcterms:W3CDTF">2019-05-04T02:04:30Z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